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35 Труба стальная (ГПБ-2910)\ЗК МСП СКС-263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тмц!$A$8:$AJ$14</definedName>
    <definedName name="_xlnm.Print_Area" localSheetId="0">тмц!$A$1:$AJ$30</definedName>
  </definedNames>
  <calcPr calcId="152511" concurrentCalc="0"/>
</workbook>
</file>

<file path=xl/calcChain.xml><?xml version="1.0" encoding="utf-8"?>
<calcChain xmlns="http://schemas.openxmlformats.org/spreadsheetml/2006/main">
  <c r="AI14" i="4" l="1"/>
  <c r="AG14" i="4"/>
  <c r="Z14" i="4"/>
  <c r="AI9" i="4"/>
  <c r="AG9" i="4"/>
  <c r="Z9" i="4"/>
  <c r="AI11" i="4"/>
  <c r="AG11" i="4"/>
  <c r="Z11" i="4"/>
  <c r="AI10" i="4"/>
  <c r="AG10" i="4"/>
  <c r="Z10" i="4"/>
  <c r="AI12" i="4"/>
  <c r="AG12" i="4"/>
  <c r="Z12" i="4"/>
  <c r="AI13" i="4"/>
  <c r="AG13" i="4"/>
  <c r="Z13" i="4"/>
</calcChain>
</file>

<file path=xl/sharedStrings.xml><?xml version="1.0" encoding="utf-8"?>
<sst xmlns="http://schemas.openxmlformats.org/spreadsheetml/2006/main" count="100" uniqueCount="70">
  <si>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</si>
  <si>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</si>
  <si>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</si>
  <si>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</si>
  <si>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</si>
  <si>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</si>
  <si>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</si>
  <si>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</si>
  <si>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</si>
  <si>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</si>
  <si>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</si>
  <si>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</si>
  <si>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</si>
  <si>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</si>
  <si>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</si>
  <si>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</si>
  <si>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</si>
  <si>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</si>
  <si>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</si>
  <si>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</si>
  <si>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</si>
  <si>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</si>
  <si>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</si>
  <si>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</si>
  <si>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</si>
  <si>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</si>
  <si>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</si>
  <si>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</si>
  <si>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</si>
  <si>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</si>
  <si>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</si>
  <si>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</si>
  <si>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</si>
  <si>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</si>
  <si>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</si>
  <si>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</si>
  <si>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</si>
  <si>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</si>
  <si>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</si>
  <si>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</si>
  <si>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</si>
  <si>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</si>
  <si>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</si>
  <si>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</si>
  <si>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</si>
  <si>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</si>
  <si>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</si>
  <si>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</si>
  <si>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</si>
  <si>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</si>
  <si>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</si>
  <si>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</si>
  <si>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</si>
  <si>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</si>
  <si>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СКС-2635</t>
  </si>
  <si>
    <t>24.20</t>
  </si>
  <si>
    <t>ОА000028</t>
  </si>
  <si>
    <t>Труба 273х7,0</t>
  </si>
  <si>
    <t>ГОСТ 10704-91</t>
  </si>
  <si>
    <t>М</t>
  </si>
  <si>
    <t>ОА000032</t>
  </si>
  <si>
    <t>Труба 325х8,0</t>
  </si>
  <si>
    <t>ОА000039</t>
  </si>
  <si>
    <t>Труба 426 х 8,0</t>
  </si>
  <si>
    <t>ОА000200</t>
  </si>
  <si>
    <t>Труба 630х9,0</t>
  </si>
  <si>
    <t>ОА000293</t>
  </si>
  <si>
    <t>Труба 920х10</t>
  </si>
  <si>
    <t>г. Самара, ул. Антонова-Овсеенко,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</si>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</sst>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5"/>
  <sheetViews>
    <sheetView tabSelected="1" view="pageBreakPreview" zoomScale="70" zoomScaleNormal="86" zoomScaleSheetLayoutView="70" workbookViewId="0">
      <selection activeCell="R3" sqref="R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11.710937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855468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54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/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53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1</v>
      </c>
      <c r="C9" s="42" t="s">
        <v>55</v>
      </c>
      <c r="D9" s="42" t="s">
        <v>55</v>
      </c>
      <c r="E9" s="36" t="s">
        <v>56</v>
      </c>
      <c r="F9" s="38" t="s">
        <v>57</v>
      </c>
      <c r="G9" s="36" t="s">
        <v>58</v>
      </c>
      <c r="H9" s="36" t="s">
        <v>59</v>
      </c>
      <c r="I9" s="36" t="s">
        <v>47</v>
      </c>
      <c r="J9" s="36" t="s">
        <v>47</v>
      </c>
      <c r="K9" s="39" t="s">
        <v>68</v>
      </c>
      <c r="L9" s="36">
        <v>12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40">
        <v>12</v>
      </c>
      <c r="Y9" s="41">
        <v>3279.32</v>
      </c>
      <c r="Z9" s="33">
        <f t="shared" ref="Z9" si="0">Y9*L9</f>
        <v>39351.840000000004</v>
      </c>
      <c r="AA9" s="48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51" x14ac:dyDescent="0.2">
      <c r="A10" s="36">
        <v>2</v>
      </c>
      <c r="B10" s="37">
        <v>1</v>
      </c>
      <c r="C10" s="42" t="s">
        <v>55</v>
      </c>
      <c r="D10" s="42" t="s">
        <v>55</v>
      </c>
      <c r="E10" s="36" t="s">
        <v>60</v>
      </c>
      <c r="F10" s="38" t="s">
        <v>61</v>
      </c>
      <c r="G10" s="36" t="s">
        <v>58</v>
      </c>
      <c r="H10" s="36" t="s">
        <v>59</v>
      </c>
      <c r="I10" s="36" t="s">
        <v>47</v>
      </c>
      <c r="J10" s="36" t="s">
        <v>47</v>
      </c>
      <c r="K10" s="39" t="s">
        <v>68</v>
      </c>
      <c r="L10" s="36">
        <v>24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>
        <v>24</v>
      </c>
      <c r="Y10" s="41">
        <v>4377.8900000000003</v>
      </c>
      <c r="Z10" s="33">
        <f t="shared" ref="Z10:Z11" si="3">Y10*L10</f>
        <v>105069.36000000002</v>
      </c>
      <c r="AA10" s="48"/>
      <c r="AB10" s="43"/>
      <c r="AC10" s="43"/>
      <c r="AD10" s="43"/>
      <c r="AE10" s="43"/>
      <c r="AF10" s="46"/>
      <c r="AG10" s="46">
        <f t="shared" ref="AG10:AG11" si="4">AF10*L10</f>
        <v>0</v>
      </c>
      <c r="AH10" s="46"/>
      <c r="AI10" s="46">
        <f t="shared" ref="AI10:AI11" si="5">AH10*L10</f>
        <v>0</v>
      </c>
      <c r="AJ10" s="43"/>
    </row>
    <row r="11" spans="1:36" ht="51" x14ac:dyDescent="0.2">
      <c r="A11" s="36">
        <v>3</v>
      </c>
      <c r="B11" s="37">
        <v>1</v>
      </c>
      <c r="C11" s="42" t="s">
        <v>55</v>
      </c>
      <c r="D11" s="42" t="s">
        <v>55</v>
      </c>
      <c r="E11" s="36" t="s">
        <v>62</v>
      </c>
      <c r="F11" s="38" t="s">
        <v>63</v>
      </c>
      <c r="G11" s="36" t="s">
        <v>58</v>
      </c>
      <c r="H11" s="36" t="s">
        <v>59</v>
      </c>
      <c r="I11" s="36" t="s">
        <v>47</v>
      </c>
      <c r="J11" s="36" t="s">
        <v>47</v>
      </c>
      <c r="K11" s="39" t="s">
        <v>68</v>
      </c>
      <c r="L11" s="36">
        <v>24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40">
        <v>24</v>
      </c>
      <c r="Y11" s="41">
        <v>6590.95</v>
      </c>
      <c r="Z11" s="33">
        <f t="shared" si="3"/>
        <v>158182.79999999999</v>
      </c>
      <c r="AA11" s="48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1</v>
      </c>
      <c r="C12" s="42" t="s">
        <v>55</v>
      </c>
      <c r="D12" s="42" t="s">
        <v>55</v>
      </c>
      <c r="E12" s="36" t="s">
        <v>64</v>
      </c>
      <c r="F12" s="38" t="s">
        <v>65</v>
      </c>
      <c r="G12" s="36" t="s">
        <v>58</v>
      </c>
      <c r="H12" s="36" t="s">
        <v>59</v>
      </c>
      <c r="I12" s="36" t="s">
        <v>47</v>
      </c>
      <c r="J12" s="36" t="s">
        <v>47</v>
      </c>
      <c r="K12" s="39" t="s">
        <v>68</v>
      </c>
      <c r="L12" s="36">
        <v>12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40">
        <v>12</v>
      </c>
      <c r="Y12" s="41">
        <v>14184.04</v>
      </c>
      <c r="Z12" s="33">
        <f t="shared" ref="Z12" si="6">Y12*L12</f>
        <v>170208.48</v>
      </c>
      <c r="AA12" s="48"/>
      <c r="AB12" s="43"/>
      <c r="AC12" s="43"/>
      <c r="AD12" s="43"/>
      <c r="AE12" s="43"/>
      <c r="AF12" s="46"/>
      <c r="AG12" s="46">
        <f t="shared" ref="AG12" si="7">AF12*L12</f>
        <v>0</v>
      </c>
      <c r="AH12" s="46"/>
      <c r="AI12" s="46">
        <f t="shared" ref="AI12" si="8">AH12*L12</f>
        <v>0</v>
      </c>
      <c r="AJ12" s="43"/>
    </row>
    <row r="13" spans="1:36" ht="51" x14ac:dyDescent="0.2">
      <c r="A13" s="36">
        <v>5</v>
      </c>
      <c r="B13" s="37">
        <v>1</v>
      </c>
      <c r="C13" s="42" t="s">
        <v>55</v>
      </c>
      <c r="D13" s="42" t="s">
        <v>55</v>
      </c>
      <c r="E13" s="36" t="s">
        <v>66</v>
      </c>
      <c r="F13" s="38" t="s">
        <v>67</v>
      </c>
      <c r="G13" s="36" t="s">
        <v>58</v>
      </c>
      <c r="H13" s="36" t="s">
        <v>59</v>
      </c>
      <c r="I13" s="36" t="s">
        <v>47</v>
      </c>
      <c r="J13" s="36" t="s">
        <v>47</v>
      </c>
      <c r="K13" s="39" t="s">
        <v>68</v>
      </c>
      <c r="L13" s="36">
        <v>24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40">
        <v>24</v>
      </c>
      <c r="Y13" s="41">
        <v>29048.33</v>
      </c>
      <c r="Z13" s="33">
        <f t="shared" ref="Z13" si="9">Y13*L13</f>
        <v>697159.92</v>
      </c>
      <c r="AA13" s="48"/>
      <c r="AB13" s="43"/>
      <c r="AC13" s="43"/>
      <c r="AD13" s="43"/>
      <c r="AE13" s="43"/>
      <c r="AF13" s="46"/>
      <c r="AG13" s="46">
        <f t="shared" ref="AG13" si="10">AF13*L13</f>
        <v>0</v>
      </c>
      <c r="AH13" s="46"/>
      <c r="AI13" s="46">
        <f t="shared" ref="AI13" si="11">AH13*L13</f>
        <v>0</v>
      </c>
      <c r="AJ13" s="43"/>
    </row>
    <row r="14" spans="1:36" ht="20.25" customHeight="1" x14ac:dyDescent="0.2">
      <c r="A14" s="57" t="s">
        <v>52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35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1"/>
      <c r="Z14" s="30">
        <f>SUM(Z9:Z13)</f>
        <v>1169972.3999999999</v>
      </c>
      <c r="AA14" s="43"/>
      <c r="AB14" s="43"/>
      <c r="AC14" s="43"/>
      <c r="AD14" s="43"/>
      <c r="AE14" s="43"/>
      <c r="AF14" s="46"/>
      <c r="AG14" s="47">
        <f>SUM(AG9:AG13)</f>
        <v>0</v>
      </c>
      <c r="AH14" s="44"/>
      <c r="AI14" s="47">
        <f>SUM(AI9:AI13)</f>
        <v>0</v>
      </c>
      <c r="AJ14" s="45"/>
    </row>
    <row r="15" spans="1:36" ht="18" customHeight="1" x14ac:dyDescent="0.2"/>
    <row r="16" spans="1:36" ht="45" customHeight="1" x14ac:dyDescent="0.2">
      <c r="A16" s="52" t="s">
        <v>37</v>
      </c>
      <c r="B16" s="52"/>
      <c r="C16" s="52"/>
      <c r="D16" s="52"/>
      <c r="E16" s="55" t="s">
        <v>39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26"/>
    </row>
    <row r="17" spans="1:36" ht="156" customHeight="1" x14ac:dyDescent="0.2">
      <c r="A17" s="52" t="s">
        <v>40</v>
      </c>
      <c r="B17" s="52"/>
      <c r="C17" s="52"/>
      <c r="D17" s="52"/>
      <c r="E17" s="53" t="s">
        <v>69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27"/>
    </row>
    <row r="18" spans="1:36" x14ac:dyDescent="0.2">
      <c r="D18" s="1"/>
      <c r="E18" s="1"/>
      <c r="F18"/>
      <c r="G18"/>
      <c r="H18"/>
      <c r="I18"/>
      <c r="J18"/>
      <c r="K18"/>
    </row>
    <row r="19" spans="1:36" ht="15" x14ac:dyDescent="0.25">
      <c r="C19" s="12"/>
      <c r="D19" s="13"/>
      <c r="E19" s="13"/>
      <c r="F19" s="12"/>
      <c r="G19" s="12"/>
      <c r="H19" s="12"/>
      <c r="I19" s="12"/>
      <c r="J19"/>
      <c r="K19"/>
    </row>
    <row r="20" spans="1:36" ht="8.25" customHeight="1" x14ac:dyDescent="0.25">
      <c r="C20" s="12"/>
      <c r="D20" s="14"/>
      <c r="E20" s="15"/>
      <c r="F20" s="16"/>
      <c r="G20" s="17"/>
      <c r="H20" s="17"/>
      <c r="I20" s="17"/>
      <c r="J20"/>
      <c r="K20"/>
    </row>
    <row r="21" spans="1:36" ht="12.75" customHeight="1" x14ac:dyDescent="0.25">
      <c r="C21" s="12"/>
      <c r="D21" s="49"/>
      <c r="E21" s="49"/>
      <c r="F21" s="49"/>
      <c r="G21" s="18" t="s">
        <v>30</v>
      </c>
      <c r="H21" s="19"/>
      <c r="I21" s="13"/>
      <c r="J21"/>
      <c r="K21"/>
    </row>
    <row r="22" spans="1:36" ht="7.5" customHeight="1" x14ac:dyDescent="0.25">
      <c r="C22" s="12"/>
      <c r="D22" s="20"/>
      <c r="E22" s="12"/>
      <c r="F22" s="13"/>
      <c r="G22" s="13"/>
      <c r="H22" s="18"/>
      <c r="I22" s="21"/>
      <c r="J22"/>
      <c r="K22"/>
    </row>
    <row r="23" spans="1:36" ht="13.5" customHeight="1" x14ac:dyDescent="0.25">
      <c r="C23" s="12"/>
      <c r="D23" s="49"/>
      <c r="E23" s="49"/>
      <c r="F23" s="49"/>
      <c r="G23" s="18" t="s">
        <v>31</v>
      </c>
      <c r="H23" s="18"/>
      <c r="I23" s="21"/>
      <c r="J23"/>
      <c r="K23"/>
    </row>
    <row r="24" spans="1:36" ht="15" x14ac:dyDescent="0.25">
      <c r="C24" s="12"/>
      <c r="D24" s="14"/>
      <c r="E24" s="12"/>
      <c r="F24" s="13"/>
      <c r="G24" s="17"/>
      <c r="H24" s="17"/>
      <c r="I24" s="17"/>
      <c r="J24"/>
      <c r="K24"/>
    </row>
    <row r="25" spans="1:36" ht="13.5" customHeight="1" x14ac:dyDescent="0.25">
      <c r="C25" s="12"/>
      <c r="D25" s="49"/>
      <c r="E25" s="49"/>
      <c r="F25" s="49"/>
      <c r="G25" s="22" t="s">
        <v>32</v>
      </c>
      <c r="H25" s="17"/>
      <c r="I25" s="17"/>
      <c r="J25"/>
      <c r="K25"/>
    </row>
    <row r="26" spans="1:36" ht="15" x14ac:dyDescent="0.25">
      <c r="C26" s="12"/>
      <c r="D26" s="14"/>
      <c r="E26" s="23"/>
      <c r="F26" s="16"/>
      <c r="G26" s="17"/>
      <c r="H26" s="17"/>
      <c r="I26" s="17"/>
      <c r="J26"/>
      <c r="K26"/>
    </row>
    <row r="27" spans="1:36" ht="15" x14ac:dyDescent="0.25">
      <c r="C27" s="12"/>
      <c r="D27" s="14"/>
      <c r="E27" s="23"/>
      <c r="F27" s="16"/>
      <c r="G27" s="17"/>
      <c r="H27" s="17"/>
      <c r="I27" s="17"/>
      <c r="J27"/>
      <c r="K27"/>
    </row>
    <row r="28" spans="1:36" ht="15" x14ac:dyDescent="0.25">
      <c r="C28" s="12" t="s">
        <v>33</v>
      </c>
      <c r="D28" s="14"/>
      <c r="E28" s="24"/>
      <c r="F28" s="17"/>
      <c r="G28" s="17"/>
      <c r="H28" s="17"/>
      <c r="I28" s="17"/>
      <c r="J28"/>
      <c r="K28"/>
    </row>
    <row r="29" spans="1:36" ht="15" x14ac:dyDescent="0.25">
      <c r="C29" s="12"/>
      <c r="D29" s="12"/>
      <c r="E29" s="12"/>
      <c r="F29" s="17" t="s">
        <v>44</v>
      </c>
      <c r="G29" s="13"/>
      <c r="H29" s="13"/>
      <c r="I29" s="13"/>
    </row>
    <row r="30" spans="1:36" ht="15" x14ac:dyDescent="0.25">
      <c r="C30" s="12"/>
      <c r="D30" s="12"/>
      <c r="E30" s="12"/>
      <c r="F30" s="13"/>
      <c r="G30" s="13"/>
      <c r="H30" s="13"/>
      <c r="I30" s="13"/>
    </row>
    <row r="31" spans="1:36" ht="15" x14ac:dyDescent="0.25">
      <c r="C31" s="12"/>
      <c r="D31" s="12"/>
      <c r="E31" s="12"/>
      <c r="F31" s="13"/>
      <c r="G31" s="13"/>
      <c r="H31" s="13"/>
      <c r="I31" s="13"/>
    </row>
    <row r="32" spans="1:36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</sheetData>
  <autoFilter ref="A8:AJ14"/>
  <mergeCells count="13">
    <mergeCell ref="D25:F25"/>
    <mergeCell ref="E3:L3"/>
    <mergeCell ref="E4:L4"/>
    <mergeCell ref="E5:L5"/>
    <mergeCell ref="A17:D17"/>
    <mergeCell ref="E17:AI17"/>
    <mergeCell ref="M7:X7"/>
    <mergeCell ref="A16:D16"/>
    <mergeCell ref="E16:AI16"/>
    <mergeCell ref="AA7:AJ7"/>
    <mergeCell ref="A14:K14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2022-12-16T06:22:32Z</cp:lastPrinted>
  <dcterms:created xsi:type="dcterms:W3CDTF">2013-09-25T03:40:45Z</dcterms:created>
  <dcterms:modified xsi:type="dcterms:W3CDTF">2022-12-16T06:22:39Z</dcterms:modified>
</cp:coreProperties>
</file>